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2CB367D-AAA7-4F0A-9D77-600A3E7A2B78}" xr6:coauthVersionLast="45" xr6:coauthVersionMax="45" xr10:uidLastSave="{00000000-0000-0000-0000-000000000000}"/>
  <bookViews>
    <workbookView xWindow="-120" yWindow="-120" windowWidth="20730" windowHeight="11160" xr2:uid="{E8651883-D3A2-467A-8DA2-703B67FE3982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2" l="1"/>
  <c r="H19" i="2"/>
  <c r="H18" i="2"/>
  <c r="H7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<sst xmlns="http://schemas.openxmlformats.org/spreadsheetml/2006/main" count="64" uniqueCount="51">
  <si>
    <t>نام مدرسه</t>
  </si>
  <si>
    <t>نام و نام خانوادگی</t>
  </si>
  <si>
    <t>کلاس</t>
  </si>
  <si>
    <t>پایه</t>
  </si>
  <si>
    <t>کارنامه اسفند ماه</t>
  </si>
  <si>
    <t>ردیف</t>
  </si>
  <si>
    <t>درس</t>
  </si>
  <si>
    <t>فارسی</t>
  </si>
  <si>
    <t>پیام های آسمانی</t>
  </si>
  <si>
    <t>قرآن</t>
  </si>
  <si>
    <t>عربی</t>
  </si>
  <si>
    <t>زبان انگلیسی</t>
  </si>
  <si>
    <t>ریاضی</t>
  </si>
  <si>
    <t>علوم تجربی</t>
  </si>
  <si>
    <t>مطالعات اجتماعی</t>
  </si>
  <si>
    <t>تفکر و سبک زندگی</t>
  </si>
  <si>
    <t>کارگاه</t>
  </si>
  <si>
    <t>دفاعی</t>
  </si>
  <si>
    <t>نام دبیر</t>
  </si>
  <si>
    <t>آقای عسکری</t>
  </si>
  <si>
    <t>آقای رفعت</t>
  </si>
  <si>
    <t>آقای بهرامی</t>
  </si>
  <si>
    <t>آقای ملاپور</t>
  </si>
  <si>
    <t>آقای خرم نژاد</t>
  </si>
  <si>
    <t>آقای حقوردی</t>
  </si>
  <si>
    <t>آقای شعبانی</t>
  </si>
  <si>
    <t>آقای تهرانی</t>
  </si>
  <si>
    <t>نمره های کسب شده در هر هفته</t>
  </si>
  <si>
    <t>معدل</t>
  </si>
  <si>
    <t>نمره کیفی</t>
  </si>
  <si>
    <t>تعداد غیبت</t>
  </si>
  <si>
    <t>سوابق معدل</t>
  </si>
  <si>
    <t>معدل های ماهانه</t>
  </si>
  <si>
    <t>مهر</t>
  </si>
  <si>
    <t>آبان</t>
  </si>
  <si>
    <t>آذر</t>
  </si>
  <si>
    <t>دی</t>
  </si>
  <si>
    <t>بهمن</t>
  </si>
  <si>
    <t>انضباط</t>
  </si>
  <si>
    <t>خیلی خوب</t>
  </si>
  <si>
    <t>معدل دوره</t>
  </si>
  <si>
    <t>از 12/1 تا 12/30</t>
  </si>
  <si>
    <t>17/25</t>
  </si>
  <si>
    <t>خوب</t>
  </si>
  <si>
    <t>بیشترین معدل</t>
  </si>
  <si>
    <t>کمترین معدل</t>
  </si>
  <si>
    <t>تعداد نمرات</t>
  </si>
  <si>
    <t>میزان</t>
  </si>
  <si>
    <t>حسن افضلان</t>
  </si>
  <si>
    <t>ب</t>
  </si>
  <si>
    <t>نهم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</si>
</sst>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scheme val="minor"/>
    </font>
    <font>
      <sz val="12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sz val="12"/>
      <color rgb="FFFF0000"/>
      <name val="Arial"/>
      <family val="2"/>
      <charset val="178"/>
      <scheme val="minor"/>
    </font>
    <font>
      <sz val="11"/>
      <color rgb="FF00B050"/>
      <name val="Arial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 diagonalDown="1">
      <left style="thin">
        <color theme="0"/>
      </left>
      <right/>
      <top/>
      <bottom style="thin">
        <color theme="0"/>
      </bottom>
      <diagonal style="thin">
        <color theme="0"/>
      </diagonal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3" borderId="18" xfId="0" applyFill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66676</xdr:colOff>
      <xdr:row>0</xdr:row>
      <xdr:rowOff>9525</xdr:rowOff>
    </xdr:from>
    <xdr:to>
      <xdr:col>8</xdr:col>
      <xdr:colOff>638175</xdr:colOff>
      <xdr:row>3</xdr:row>
      <xdr:rowOff>180973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8991C1-F9C1-4E87-BAD8-6DDD0B09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774975" y="9525"/>
          <a:ext cx="571499" cy="761998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0</xdr:row>
      <xdr:rowOff>95249</xdr:rowOff>
    </xdr:from>
    <xdr:to>
      <xdr:col>7</xdr:col>
      <xdr:colOff>714375</xdr:colOff>
      <xdr:row>3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C98538-3740-4904-9229-4ECAD707C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517925" y="95249"/>
          <a:ext cx="6381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B09F-D46D-400F-9350-B81554CCE22A}">
  <dimension ref="A1:O25"/>
  <sheetViews>
    <sheetView rightToLeft="1" tabSelected="1" topLeftCell="A2" workbookViewId="0">
      <selection activeCell="O8" sqref="O8"/>
    </sheetView>
  </sheetViews>
  <sheetFormatPr defaultRowHeight="14.25" x14ac:dyDescent="0.2"/>
  <cols>
    <col min="1" max="1" width="3.375" bestFit="1" customWidth="1"/>
    <col min="2" max="2" width="13.25" bestFit="1" customWidth="1"/>
    <col min="3" max="3" width="14.75" bestFit="1" customWidth="1"/>
    <col min="4" max="5" width="6.5" customWidth="1"/>
    <col min="6" max="6" width="6.375" customWidth="1"/>
    <col min="7" max="7" width="6.75" customWidth="1"/>
    <col min="8" max="8" width="10.75" customWidth="1"/>
    <col min="10" max="10" width="5.75" customWidth="1"/>
  </cols>
  <sheetData>
    <row r="1" spans="1:15" x14ac:dyDescent="0.2">
      <c r="A1" s="18"/>
      <c r="B1" s="18"/>
      <c r="C1" s="18"/>
      <c r="D1" s="18"/>
      <c r="E1" s="18"/>
      <c r="F1" s="18"/>
      <c r="G1" s="18"/>
      <c r="H1" s="18"/>
      <c r="I1" s="18"/>
      <c r="J1" s="2">
        <v>3</v>
      </c>
      <c r="K1" s="26"/>
    </row>
    <row r="2" spans="1:15" ht="18" x14ac:dyDescent="0.25">
      <c r="A2" s="20" t="s">
        <v>0</v>
      </c>
      <c r="B2" s="20"/>
      <c r="C2" s="21" t="s">
        <v>1</v>
      </c>
      <c r="D2" s="22" t="s">
        <v>2</v>
      </c>
      <c r="E2" s="22" t="s">
        <v>3</v>
      </c>
      <c r="F2" s="20" t="s">
        <v>4</v>
      </c>
      <c r="G2" s="20"/>
      <c r="H2" s="18"/>
      <c r="I2" s="18"/>
      <c r="J2" s="18"/>
      <c r="K2" s="24"/>
    </row>
    <row r="3" spans="1:15" x14ac:dyDescent="0.2">
      <c r="A3" s="23" t="s">
        <v>47</v>
      </c>
      <c r="B3" s="23"/>
      <c r="C3" s="10" t="s">
        <v>48</v>
      </c>
      <c r="D3" s="10" t="s">
        <v>49</v>
      </c>
      <c r="E3" s="10" t="s">
        <v>50</v>
      </c>
      <c r="F3" s="23" t="s">
        <v>41</v>
      </c>
      <c r="G3" s="23"/>
      <c r="H3" s="18"/>
      <c r="I3" s="18"/>
      <c r="J3" s="18"/>
      <c r="K3" s="24"/>
    </row>
    <row r="4" spans="1:1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24"/>
      <c r="O4" s="1"/>
    </row>
    <row r="5" spans="1:15" ht="27" customHeight="1" x14ac:dyDescent="0.2">
      <c r="A5" s="3" t="s">
        <v>5</v>
      </c>
      <c r="B5" s="5" t="s">
        <v>6</v>
      </c>
      <c r="C5" s="6" t="s">
        <v>18</v>
      </c>
      <c r="D5" s="6" t="s">
        <v>27</v>
      </c>
      <c r="E5" s="6"/>
      <c r="F5" s="6"/>
      <c r="G5" s="6"/>
      <c r="H5" s="6" t="s">
        <v>28</v>
      </c>
      <c r="I5" s="6" t="s">
        <v>29</v>
      </c>
      <c r="J5" s="7" t="s">
        <v>30</v>
      </c>
      <c r="K5" s="24"/>
    </row>
    <row r="6" spans="1:15" ht="12.75" customHeight="1" x14ac:dyDescent="0.2">
      <c r="A6" s="3"/>
      <c r="B6" s="5"/>
      <c r="C6" s="6"/>
      <c r="D6" s="8">
        <v>1</v>
      </c>
      <c r="E6" s="8">
        <v>2</v>
      </c>
      <c r="F6" s="8">
        <v>3</v>
      </c>
      <c r="G6" s="8">
        <v>4</v>
      </c>
      <c r="H6" s="6"/>
      <c r="I6" s="6"/>
      <c r="J6" s="7"/>
      <c r="K6" s="24"/>
    </row>
    <row r="7" spans="1:15" ht="15" x14ac:dyDescent="0.2">
      <c r="A7" s="42">
        <v>1</v>
      </c>
      <c r="B7" s="11" t="s">
        <v>7</v>
      </c>
      <c r="C7" s="11" t="s">
        <v>19</v>
      </c>
      <c r="D7" s="29">
        <v>18.25</v>
      </c>
      <c r="E7" s="30">
        <v>18.75</v>
      </c>
      <c r="F7" s="30" t="s">
        <v>42</v>
      </c>
      <c r="G7" s="31">
        <v>19.25</v>
      </c>
      <c r="H7" s="44">
        <f>AVERAGE(D7:G7)</f>
        <v>18.75</v>
      </c>
      <c r="I7" s="43" t="s">
        <v>39</v>
      </c>
      <c r="J7" s="9"/>
      <c r="K7" s="24"/>
    </row>
    <row r="8" spans="1:15" ht="15" x14ac:dyDescent="0.2">
      <c r="A8" s="42">
        <v>2</v>
      </c>
      <c r="B8" s="11" t="s">
        <v>8</v>
      </c>
      <c r="C8" s="11" t="s">
        <v>20</v>
      </c>
      <c r="D8" s="32">
        <v>18.5</v>
      </c>
      <c r="E8" s="33">
        <v>17.5</v>
      </c>
      <c r="F8" s="33">
        <v>19.5</v>
      </c>
      <c r="G8" s="34">
        <v>15.5</v>
      </c>
      <c r="H8" s="44">
        <f>AVERAGE(D8:G8)</f>
        <v>17.75</v>
      </c>
      <c r="I8" s="43" t="s">
        <v>43</v>
      </c>
      <c r="J8" s="9"/>
      <c r="K8" s="24"/>
    </row>
    <row r="9" spans="1:15" ht="15" x14ac:dyDescent="0.2">
      <c r="A9" s="42">
        <v>3</v>
      </c>
      <c r="B9" s="11" t="s">
        <v>9</v>
      </c>
      <c r="C9" s="11" t="s">
        <v>21</v>
      </c>
      <c r="D9" s="32">
        <v>20</v>
      </c>
      <c r="E9" s="33">
        <v>16.25</v>
      </c>
      <c r="F9" s="33">
        <v>19</v>
      </c>
      <c r="G9" s="34">
        <v>18</v>
      </c>
      <c r="H9" s="44">
        <f>AVERAGE(D9:G9)</f>
        <v>18.3125</v>
      </c>
      <c r="I9" s="43" t="s">
        <v>39</v>
      </c>
      <c r="J9" s="9"/>
      <c r="K9" s="24"/>
    </row>
    <row r="10" spans="1:15" ht="15" x14ac:dyDescent="0.2">
      <c r="A10" s="42">
        <v>4</v>
      </c>
      <c r="B10" s="11" t="s">
        <v>10</v>
      </c>
      <c r="C10" s="11" t="s">
        <v>20</v>
      </c>
      <c r="D10" s="32">
        <v>20</v>
      </c>
      <c r="E10" s="33">
        <v>20</v>
      </c>
      <c r="F10" s="33">
        <v>19</v>
      </c>
      <c r="G10" s="34">
        <v>18</v>
      </c>
      <c r="H10" s="44">
        <f>AVERAGE(D10:G10)</f>
        <v>19.25</v>
      </c>
      <c r="I10" s="43" t="s">
        <v>39</v>
      </c>
      <c r="J10" s="9"/>
      <c r="K10" s="24"/>
    </row>
    <row r="11" spans="1:15" ht="15" x14ac:dyDescent="0.2">
      <c r="A11" s="42">
        <v>5</v>
      </c>
      <c r="B11" s="11" t="s">
        <v>11</v>
      </c>
      <c r="C11" s="11" t="s">
        <v>22</v>
      </c>
      <c r="D11" s="32">
        <v>19.5</v>
      </c>
      <c r="E11" s="33">
        <v>16.25</v>
      </c>
      <c r="F11" s="33">
        <v>19</v>
      </c>
      <c r="G11" s="34">
        <v>20</v>
      </c>
      <c r="H11" s="44">
        <f>AVERAGE(D11:G11)</f>
        <v>18.6875</v>
      </c>
      <c r="I11" s="43" t="s">
        <v>39</v>
      </c>
      <c r="J11" s="9"/>
      <c r="K11" s="24"/>
    </row>
    <row r="12" spans="1:15" ht="15" x14ac:dyDescent="0.2">
      <c r="A12" s="42">
        <v>6</v>
      </c>
      <c r="B12" s="11" t="s">
        <v>12</v>
      </c>
      <c r="C12" s="11" t="s">
        <v>23</v>
      </c>
      <c r="D12" s="32">
        <v>20</v>
      </c>
      <c r="E12" s="33">
        <v>17.25</v>
      </c>
      <c r="F12" s="33">
        <v>18.5</v>
      </c>
      <c r="G12" s="34">
        <v>18</v>
      </c>
      <c r="H12" s="44">
        <f>AVERAGE(D12:G12)</f>
        <v>18.4375</v>
      </c>
      <c r="I12" s="43" t="s">
        <v>39</v>
      </c>
      <c r="J12" s="9"/>
      <c r="K12" s="24"/>
    </row>
    <row r="13" spans="1:15" ht="15" x14ac:dyDescent="0.2">
      <c r="A13" s="42">
        <v>7</v>
      </c>
      <c r="B13" s="11" t="s">
        <v>13</v>
      </c>
      <c r="C13" s="11" t="s">
        <v>24</v>
      </c>
      <c r="D13" s="32">
        <v>19.5</v>
      </c>
      <c r="E13" s="33">
        <v>20</v>
      </c>
      <c r="F13" s="33">
        <v>18.5</v>
      </c>
      <c r="G13" s="34">
        <v>17.5</v>
      </c>
      <c r="H13" s="44">
        <f>AVERAGE(D13:G13)</f>
        <v>18.875</v>
      </c>
      <c r="I13" s="43" t="s">
        <v>39</v>
      </c>
      <c r="J13" s="9"/>
      <c r="K13" s="24"/>
    </row>
    <row r="14" spans="1:15" ht="15" x14ac:dyDescent="0.2">
      <c r="A14" s="42">
        <v>8</v>
      </c>
      <c r="B14" s="11" t="s">
        <v>14</v>
      </c>
      <c r="C14" s="11" t="s">
        <v>25</v>
      </c>
      <c r="D14" s="32">
        <v>19</v>
      </c>
      <c r="E14" s="33">
        <v>20</v>
      </c>
      <c r="F14" s="33">
        <v>19.25</v>
      </c>
      <c r="G14" s="34">
        <v>16</v>
      </c>
      <c r="H14" s="44">
        <f>AVERAGE(D14:G14)</f>
        <v>18.5625</v>
      </c>
      <c r="I14" s="43" t="s">
        <v>39</v>
      </c>
      <c r="J14" s="9"/>
      <c r="K14" s="24"/>
    </row>
    <row r="15" spans="1:15" ht="15" x14ac:dyDescent="0.2">
      <c r="A15" s="42">
        <v>9</v>
      </c>
      <c r="B15" s="11" t="s">
        <v>15</v>
      </c>
      <c r="C15" s="11" t="s">
        <v>25</v>
      </c>
      <c r="D15" s="32">
        <v>17.25</v>
      </c>
      <c r="E15" s="33">
        <v>17</v>
      </c>
      <c r="F15" s="33">
        <v>19.5</v>
      </c>
      <c r="G15" s="34">
        <v>19.75</v>
      </c>
      <c r="H15" s="44">
        <f>AVERAGE(D15:G15)</f>
        <v>18.375</v>
      </c>
      <c r="I15" s="43" t="s">
        <v>39</v>
      </c>
      <c r="J15" s="9"/>
      <c r="K15" s="24"/>
    </row>
    <row r="16" spans="1:15" ht="15" x14ac:dyDescent="0.2">
      <c r="A16" s="42">
        <v>10</v>
      </c>
      <c r="B16" s="11" t="s">
        <v>16</v>
      </c>
      <c r="C16" s="11" t="s">
        <v>26</v>
      </c>
      <c r="D16" s="32">
        <v>16.5</v>
      </c>
      <c r="E16" s="33">
        <v>18.75</v>
      </c>
      <c r="F16" s="33">
        <v>18.25</v>
      </c>
      <c r="G16" s="34">
        <v>20</v>
      </c>
      <c r="H16" s="44">
        <f>AVERAGE(D16:G16)</f>
        <v>18.375</v>
      </c>
      <c r="I16" s="43" t="s">
        <v>39</v>
      </c>
      <c r="J16" s="9"/>
      <c r="K16" s="24"/>
    </row>
    <row r="17" spans="1:12" ht="15" x14ac:dyDescent="0.2">
      <c r="A17" s="42">
        <v>11</v>
      </c>
      <c r="B17" s="11" t="s">
        <v>17</v>
      </c>
      <c r="C17" s="11" t="s">
        <v>25</v>
      </c>
      <c r="D17" s="35">
        <v>20</v>
      </c>
      <c r="E17" s="36">
        <v>18.25</v>
      </c>
      <c r="F17" s="36">
        <v>20</v>
      </c>
      <c r="G17" s="37">
        <v>17</v>
      </c>
      <c r="H17" s="44">
        <f>AVERAGE(D17:G17)</f>
        <v>18.8125</v>
      </c>
      <c r="I17" s="43" t="s">
        <v>39</v>
      </c>
      <c r="J17" s="9"/>
      <c r="K17" s="24"/>
    </row>
    <row r="18" spans="1:12" ht="15" x14ac:dyDescent="0.2">
      <c r="A18" s="17"/>
      <c r="B18" s="17"/>
      <c r="C18" s="17"/>
      <c r="D18" s="17"/>
      <c r="E18" s="17"/>
      <c r="F18" s="38" t="s">
        <v>44</v>
      </c>
      <c r="G18" s="38"/>
      <c r="H18" s="45">
        <f>MAX(H7:H17)</f>
        <v>19.25</v>
      </c>
      <c r="I18" s="18"/>
      <c r="J18" s="18"/>
      <c r="K18" s="24"/>
    </row>
    <row r="19" spans="1:12" x14ac:dyDescent="0.2">
      <c r="A19" s="18"/>
      <c r="B19" s="18"/>
      <c r="C19" s="18"/>
      <c r="D19" s="18"/>
      <c r="E19" s="18"/>
      <c r="F19" s="23" t="s">
        <v>45</v>
      </c>
      <c r="G19" s="23"/>
      <c r="H19" s="44">
        <f>MIN(H7:H17)</f>
        <v>17.75</v>
      </c>
      <c r="I19" s="18"/>
      <c r="J19" s="18"/>
      <c r="K19" s="24"/>
    </row>
    <row r="20" spans="1:12" x14ac:dyDescent="0.2">
      <c r="A20" s="18"/>
      <c r="B20" s="18"/>
      <c r="C20" s="18"/>
      <c r="D20" s="18"/>
      <c r="E20" s="18"/>
      <c r="F20" s="23" t="s">
        <v>46</v>
      </c>
      <c r="G20" s="23"/>
      <c r="H20" s="4">
        <f>COUNT(H7:H17)</f>
        <v>11</v>
      </c>
      <c r="I20" s="18"/>
      <c r="J20" s="18"/>
      <c r="K20" s="25"/>
    </row>
    <row r="21" spans="1:12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28"/>
    </row>
    <row r="22" spans="1:12" ht="30" x14ac:dyDescent="0.2">
      <c r="A22" s="12" t="s">
        <v>31</v>
      </c>
      <c r="B22" s="12"/>
      <c r="C22" s="13" t="s">
        <v>33</v>
      </c>
      <c r="D22" s="13" t="s">
        <v>34</v>
      </c>
      <c r="E22" s="13" t="s">
        <v>35</v>
      </c>
      <c r="F22" s="13" t="s">
        <v>36</v>
      </c>
      <c r="G22" s="13" t="s">
        <v>37</v>
      </c>
      <c r="H22" s="18"/>
      <c r="I22" s="13" t="s">
        <v>38</v>
      </c>
      <c r="J22" s="19" t="s">
        <v>40</v>
      </c>
      <c r="K22" s="41"/>
      <c r="L22" s="28"/>
    </row>
    <row r="23" spans="1:12" ht="15" x14ac:dyDescent="0.2">
      <c r="A23" s="39" t="s">
        <v>32</v>
      </c>
      <c r="B23" s="40"/>
      <c r="C23" s="14"/>
      <c r="D23" s="15"/>
      <c r="E23" s="15"/>
      <c r="F23" s="15"/>
      <c r="G23" s="16"/>
      <c r="H23" s="18"/>
      <c r="I23" s="10" t="s">
        <v>39</v>
      </c>
      <c r="J23" s="9"/>
      <c r="K23" s="18"/>
      <c r="L23" s="28"/>
    </row>
    <row r="24" spans="1:12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28"/>
    </row>
    <row r="25" spans="1:12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</sheetData>
  <mergeCells count="15">
    <mergeCell ref="F18:G18"/>
    <mergeCell ref="F19:G19"/>
    <mergeCell ref="F20:G20"/>
    <mergeCell ref="I5:I6"/>
    <mergeCell ref="J5:J6"/>
    <mergeCell ref="A22:B22"/>
    <mergeCell ref="A2:B2"/>
    <mergeCell ref="F2:G2"/>
    <mergeCell ref="F3:G3"/>
    <mergeCell ref="A3:B3"/>
    <mergeCell ref="C5:C6"/>
    <mergeCell ref="B5:B6"/>
    <mergeCell ref="A5:A6"/>
    <mergeCell ref="D5:G5"/>
    <mergeCell ref="H5:H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2020-03-04T07:30:00Z</dcterms:created>
  <dcterms:modified xsi:type="dcterms:W3CDTF">2020-03-04T13:42:59Z</dcterms:modified>
</cp:coreProperties>
</file>